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0" windowWidth="18150" windowHeight="11595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I53" i="1"/>
  <c r="H53"/>
  <c r="H50"/>
  <c r="H49"/>
  <c r="H48"/>
  <c r="H47"/>
  <c r="H46"/>
  <c r="H45"/>
  <c r="H44"/>
  <c r="H43"/>
  <c r="H42"/>
  <c r="H41"/>
  <c r="H40"/>
  <c r="H37"/>
  <c r="H36"/>
  <c r="H35"/>
  <c r="I33"/>
  <c r="G33"/>
  <c r="F33"/>
  <c r="E33"/>
  <c r="D33"/>
  <c r="C33"/>
  <c r="H32"/>
  <c r="H31"/>
  <c r="H30"/>
  <c r="H29"/>
  <c r="H28"/>
  <c r="H27"/>
  <c r="H33" s="1"/>
  <c r="I26"/>
  <c r="G26"/>
  <c r="F26"/>
  <c r="E26"/>
  <c r="D26"/>
  <c r="C26"/>
  <c r="H25"/>
  <c r="H24"/>
  <c r="H23"/>
  <c r="H22"/>
  <c r="H21"/>
  <c r="H20"/>
  <c r="H19"/>
  <c r="H26" s="1"/>
  <c r="I18"/>
  <c r="G18"/>
  <c r="F18"/>
  <c r="E18"/>
  <c r="D18"/>
  <c r="C18"/>
  <c r="H17"/>
  <c r="H16"/>
  <c r="H15"/>
  <c r="H14"/>
  <c r="H13"/>
  <c r="H18" s="1"/>
  <c r="H12"/>
  <c r="H11"/>
  <c r="H10"/>
  <c r="H9"/>
  <c r="H8"/>
  <c r="H7"/>
  <c r="H6"/>
  <c r="H5"/>
  <c r="I4"/>
  <c r="H4"/>
  <c r="I3"/>
  <c r="H3"/>
  <c r="G3"/>
  <c r="F3"/>
  <c r="E3"/>
  <c r="D3"/>
  <c r="C3"/>
</calcChain>
</file>

<file path=xl/sharedStrings.xml><?xml version="1.0" encoding="utf-8"?>
<sst xmlns="http://schemas.openxmlformats.org/spreadsheetml/2006/main" count="72" uniqueCount="70">
  <si>
    <t>Wyszczególnienie</t>
  </si>
  <si>
    <t>Liczba bezrobotnych (stan na dzień 31.12.2011 r.)</t>
  </si>
  <si>
    <t>Miasto Leżajsk</t>
  </si>
  <si>
    <t>Gmina Leżajsk</t>
  </si>
  <si>
    <t>Gmina Grodzisko Dolne</t>
  </si>
  <si>
    <t>Gmina Kuryłówka</t>
  </si>
  <si>
    <t>Gmina Nowa Sarzyna</t>
  </si>
  <si>
    <t>Powiat leżajski</t>
  </si>
  <si>
    <t>Powiat leżajski kobiety</t>
  </si>
  <si>
    <t>Liczba bezrobotnych ogółem</t>
  </si>
  <si>
    <t>W tym kobiet</t>
  </si>
  <si>
    <t>Wiek</t>
  </si>
  <si>
    <t xml:space="preserve">15-17 </t>
  </si>
  <si>
    <t>z ogółem z prawem do zasiłku</t>
  </si>
  <si>
    <t xml:space="preserve">wiek (w latach) </t>
  </si>
  <si>
    <t xml:space="preserve">18-24 </t>
  </si>
  <si>
    <t xml:space="preserve">25-34 </t>
  </si>
  <si>
    <t xml:space="preserve">35-44 </t>
  </si>
  <si>
    <t xml:space="preserve">45-54 </t>
  </si>
  <si>
    <t xml:space="preserve">55-59 </t>
  </si>
  <si>
    <t>60 i więcej</t>
  </si>
  <si>
    <t>x</t>
  </si>
  <si>
    <t xml:space="preserve">Wykształcenie </t>
  </si>
  <si>
    <t xml:space="preserve">wyższe </t>
  </si>
  <si>
    <t xml:space="preserve">polic. i śr. zaw. </t>
  </si>
  <si>
    <t xml:space="preserve">śr. ogólnokszt. </t>
  </si>
  <si>
    <t xml:space="preserve">zasad. zawod. </t>
  </si>
  <si>
    <t xml:space="preserve">gimnazj. i poniżej </t>
  </si>
  <si>
    <t xml:space="preserve">Ogółem </t>
  </si>
  <si>
    <t>Staż</t>
  </si>
  <si>
    <t xml:space="preserve">do 1 roku </t>
  </si>
  <si>
    <t>pracy</t>
  </si>
  <si>
    <t>1 do5 lat</t>
  </si>
  <si>
    <t>ogółem</t>
  </si>
  <si>
    <t>5 do 10</t>
  </si>
  <si>
    <t>10 do 20</t>
  </si>
  <si>
    <t>20 do 30</t>
  </si>
  <si>
    <t xml:space="preserve">30 lat i więcej </t>
  </si>
  <si>
    <t xml:space="preserve">bez stażu </t>
  </si>
  <si>
    <t>Czas</t>
  </si>
  <si>
    <t xml:space="preserve">do 1m-ca </t>
  </si>
  <si>
    <t>pozostawania</t>
  </si>
  <si>
    <t>1 do 3</t>
  </si>
  <si>
    <t xml:space="preserve">bez pracy </t>
  </si>
  <si>
    <t>3 do 6</t>
  </si>
  <si>
    <t>6 do 12</t>
  </si>
  <si>
    <t>12 do 24</t>
  </si>
  <si>
    <t xml:space="preserve">powyżej 24 </t>
  </si>
  <si>
    <t>dotychczas niepracujące</t>
  </si>
  <si>
    <t>do 12 m-cy od dn. uk. nauki</t>
  </si>
  <si>
    <t>ukończyły szkołę wyższą, do 27 r.ż.</t>
  </si>
  <si>
    <t>Osoby w szczególnej sytuacji na rynku pracy:</t>
  </si>
  <si>
    <r>
      <rPr>
        <b/>
        <sz val="10"/>
        <rFont val="Arial"/>
        <family val="2"/>
        <charset val="238"/>
      </rPr>
      <t>Łącznie</t>
    </r>
    <r>
      <rPr>
        <b/>
        <sz val="8"/>
        <rFont val="Arial"/>
        <family val="2"/>
        <charset val="238"/>
      </rPr>
      <t xml:space="preserve"> (wartości się nie sumują z powodu możliwości wielokrotnego spełniania warunku):</t>
    </r>
  </si>
  <si>
    <t>do 25 r. ż.</t>
  </si>
  <si>
    <t>długotrwale bezrobotne</t>
  </si>
  <si>
    <t>kobiety, które po urodz. dziecka nie podjęły zatrudn</t>
  </si>
  <si>
    <t>powyżej 50 r. ż.</t>
  </si>
  <si>
    <t>bez kwalifikacji zawodowych</t>
  </si>
  <si>
    <t>bez doświadczenia zawodowego</t>
  </si>
  <si>
    <t>bez wykształcenia średniego</t>
  </si>
  <si>
    <t>samotnie wychowujące co najmniej 1 dziecko do 18 r.ż.</t>
  </si>
  <si>
    <t>po odbyciu kary pozbawienia wolności nie podjęły zatrudnienia</t>
  </si>
  <si>
    <t>niepełnosprawne</t>
  </si>
  <si>
    <t>po zakończeniu realizacji kontraktu socjalnego</t>
  </si>
  <si>
    <t>zarejestrowani w roku</t>
  </si>
  <si>
    <t>w tym po raz pierwszy</t>
  </si>
  <si>
    <t>w tym po raz kolejny</t>
  </si>
  <si>
    <t>wyrejestrowani w roku</t>
  </si>
  <si>
    <t>w tym podjęcie pracy</t>
  </si>
  <si>
    <t>liczba firm-doposażenie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</si>
</sst>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4"/>
      <name val="Times New Roman"/>
      <family val="1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9">
    <border>
      <left/>
      <right/>
      <top/>
      <bottom/>
      <diagonal/>
    </border>
    <border>
      <left style="medium">
        <color indexed="21"/>
      </left>
      <right/>
      <top style="medium">
        <color indexed="21"/>
      </top>
      <bottom/>
      <diagonal/>
    </border>
    <border>
      <left/>
      <right style="medium">
        <color indexed="64"/>
      </right>
      <top style="medium">
        <color indexed="2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2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/>
      <diagonal/>
    </border>
    <border>
      <left style="medium">
        <color indexed="21"/>
      </left>
      <right/>
      <top style="medium">
        <color indexed="64"/>
      </top>
      <bottom style="medium">
        <color indexed="64"/>
      </bottom>
      <diagonal/>
    </border>
    <border>
      <left style="medium">
        <color indexed="2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2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21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5" fillId="3" borderId="11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6" fillId="4" borderId="8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wrapText="1"/>
    </xf>
    <xf numFmtId="0" fontId="7" fillId="4" borderId="5" xfId="0" applyFont="1" applyFill="1" applyBorder="1" applyAlignment="1">
      <alignment horizontal="center" vertical="top" wrapText="1"/>
    </xf>
    <xf numFmtId="0" fontId="7" fillId="4" borderId="8" xfId="0" applyFont="1" applyFill="1" applyBorder="1" applyAlignment="1">
      <alignment horizontal="center" vertical="top" wrapText="1"/>
    </xf>
    <xf numFmtId="0" fontId="7" fillId="4" borderId="3" xfId="0" applyFont="1" applyFill="1" applyBorder="1" applyAlignment="1">
      <alignment horizontal="center" wrapText="1"/>
    </xf>
    <xf numFmtId="0" fontId="6" fillId="4" borderId="8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3" borderId="12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8" fillId="4" borderId="14" xfId="0" applyFont="1" applyFill="1" applyBorder="1" applyAlignment="1">
      <alignment horizontal="center" vertical="top" wrapText="1"/>
    </xf>
    <xf numFmtId="0" fontId="8" fillId="4" borderId="13" xfId="0" applyFont="1" applyFill="1" applyBorder="1" applyAlignment="1">
      <alignment horizontal="center" vertical="top" wrapText="1"/>
    </xf>
    <xf numFmtId="0" fontId="8" fillId="4" borderId="15" xfId="0" applyFont="1" applyFill="1" applyBorder="1" applyAlignment="1">
      <alignment horizontal="center" wrapText="1"/>
    </xf>
    <xf numFmtId="0" fontId="6" fillId="4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5" fillId="3" borderId="3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wrapText="1"/>
    </xf>
    <xf numFmtId="0" fontId="7" fillId="0" borderId="18" xfId="0" applyFont="1" applyFill="1" applyBorder="1" applyAlignment="1">
      <alignment horizontal="center" wrapText="1"/>
    </xf>
    <xf numFmtId="0" fontId="8" fillId="4" borderId="19" xfId="0" applyFont="1" applyFill="1" applyBorder="1" applyAlignment="1">
      <alignment horizontal="center" vertical="top" wrapText="1"/>
    </xf>
    <xf numFmtId="0" fontId="8" fillId="4" borderId="20" xfId="0" applyFont="1" applyFill="1" applyBorder="1" applyAlignment="1">
      <alignment horizontal="center" wrapText="1"/>
    </xf>
    <xf numFmtId="0" fontId="0" fillId="0" borderId="8" xfId="2" applyNumberFormat="1" applyFont="1" applyBorder="1" applyAlignment="1">
      <alignment horizontal="center"/>
    </xf>
    <xf numFmtId="0" fontId="5" fillId="3" borderId="21" xfId="0" applyFont="1" applyFill="1" applyBorder="1" applyAlignment="1">
      <alignment horizontal="center" wrapText="1"/>
    </xf>
    <xf numFmtId="0" fontId="7" fillId="0" borderId="22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8" fillId="4" borderId="27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/>
    </xf>
    <xf numFmtId="0" fontId="5" fillId="3" borderId="15" xfId="0" applyFont="1" applyFill="1" applyBorder="1" applyAlignment="1">
      <alignment horizontal="center" wrapText="1"/>
    </xf>
    <xf numFmtId="0" fontId="7" fillId="0" borderId="30" xfId="0" applyFont="1" applyFill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/>
    </xf>
    <xf numFmtId="0" fontId="5" fillId="3" borderId="13" xfId="0" applyFont="1" applyFill="1" applyBorder="1" applyAlignment="1">
      <alignment horizontal="center" wrapText="1"/>
    </xf>
    <xf numFmtId="0" fontId="7" fillId="0" borderId="36" xfId="0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/>
    </xf>
    <xf numFmtId="0" fontId="5" fillId="3" borderId="40" xfId="0" applyFont="1" applyFill="1" applyBorder="1" applyAlignment="1">
      <alignment horizontal="center" wrapText="1"/>
    </xf>
    <xf numFmtId="0" fontId="9" fillId="0" borderId="27" xfId="0" applyFont="1" applyBorder="1" applyAlignment="1">
      <alignment horizontal="center"/>
    </xf>
    <xf numFmtId="0" fontId="5" fillId="3" borderId="41" xfId="0" applyFont="1" applyFill="1" applyBorder="1" applyAlignment="1">
      <alignment horizontal="center" wrapText="1"/>
    </xf>
    <xf numFmtId="0" fontId="7" fillId="0" borderId="42" xfId="0" applyFont="1" applyFill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 wrapText="1"/>
    </xf>
    <xf numFmtId="0" fontId="8" fillId="4" borderId="46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9" fillId="0" borderId="45" xfId="0" applyFont="1" applyBorder="1" applyAlignment="1">
      <alignment horizontal="center"/>
    </xf>
    <xf numFmtId="0" fontId="9" fillId="3" borderId="47" xfId="0" applyFont="1" applyFill="1" applyBorder="1" applyAlignment="1">
      <alignment horizontal="center" wrapText="1"/>
    </xf>
    <xf numFmtId="0" fontId="9" fillId="3" borderId="48" xfId="0" applyFont="1" applyFill="1" applyBorder="1" applyAlignment="1">
      <alignment horizontal="center" wrapText="1"/>
    </xf>
    <xf numFmtId="0" fontId="7" fillId="4" borderId="41" xfId="0" applyFont="1" applyFill="1" applyBorder="1" applyAlignment="1">
      <alignment horizontal="center" vertical="top" wrapText="1"/>
    </xf>
    <xf numFmtId="0" fontId="7" fillId="4" borderId="7" xfId="0" applyFont="1" applyFill="1" applyBorder="1" applyAlignment="1">
      <alignment horizontal="center" vertical="top" wrapText="1"/>
    </xf>
    <xf numFmtId="0" fontId="7" fillId="4" borderId="48" xfId="0" applyFont="1" applyFill="1" applyBorder="1" applyAlignment="1">
      <alignment horizontal="center" vertical="top" wrapText="1"/>
    </xf>
    <xf numFmtId="0" fontId="6" fillId="4" borderId="41" xfId="0" applyFont="1" applyFill="1" applyBorder="1" applyAlignment="1">
      <alignment horizontal="center" vertical="top" wrapText="1"/>
    </xf>
    <xf numFmtId="0" fontId="7" fillId="0" borderId="49" xfId="0" applyFont="1" applyFill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wrapText="1"/>
    </xf>
    <xf numFmtId="0" fontId="8" fillId="4" borderId="52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/>
    </xf>
    <xf numFmtId="0" fontId="5" fillId="3" borderId="21" xfId="0" applyFont="1" applyFill="1" applyBorder="1" applyAlignment="1">
      <alignment horizontal="center" wrapText="1"/>
    </xf>
    <xf numFmtId="16" fontId="5" fillId="3" borderId="3" xfId="0" applyNumberFormat="1" applyFont="1" applyFill="1" applyBorder="1" applyAlignment="1">
      <alignment horizontal="center" wrapText="1"/>
    </xf>
    <xf numFmtId="0" fontId="7" fillId="0" borderId="22" xfId="0" applyNumberFormat="1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/>
    </xf>
    <xf numFmtId="0" fontId="0" fillId="3" borderId="21" xfId="0" applyFill="1" applyBorder="1" applyAlignment="1">
      <alignment wrapText="1"/>
    </xf>
    <xf numFmtId="0" fontId="0" fillId="3" borderId="53" xfId="0" applyFill="1" applyBorder="1" applyAlignment="1">
      <alignment wrapText="1"/>
    </xf>
    <xf numFmtId="0" fontId="9" fillId="3" borderId="15" xfId="0" applyFont="1" applyFill="1" applyBorder="1" applyAlignment="1">
      <alignment horizontal="center" wrapText="1"/>
    </xf>
    <xf numFmtId="0" fontId="9" fillId="3" borderId="54" xfId="0" applyFont="1" applyFill="1" applyBorder="1" applyAlignment="1">
      <alignment horizontal="center" wrapText="1"/>
    </xf>
    <xf numFmtId="0" fontId="7" fillId="4" borderId="13" xfId="0" applyFont="1" applyFill="1" applyBorder="1" applyAlignment="1">
      <alignment horizontal="center" vertical="top" wrapText="1"/>
    </xf>
    <xf numFmtId="0" fontId="7" fillId="4" borderId="14" xfId="0" applyFont="1" applyFill="1" applyBorder="1" applyAlignment="1">
      <alignment horizontal="center" vertical="top" wrapText="1"/>
    </xf>
    <xf numFmtId="0" fontId="7" fillId="4" borderId="54" xfId="0" applyFont="1" applyFill="1" applyBorder="1" applyAlignment="1">
      <alignment horizontal="center" vertical="top" wrapText="1"/>
    </xf>
    <xf numFmtId="0" fontId="5" fillId="3" borderId="13" xfId="0" applyFont="1" applyFill="1" applyBorder="1" applyAlignment="1">
      <alignment horizontal="center" wrapText="1"/>
    </xf>
    <xf numFmtId="0" fontId="7" fillId="0" borderId="55" xfId="0" applyFont="1" applyFill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4" borderId="58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wrapText="1"/>
    </xf>
    <xf numFmtId="16" fontId="5" fillId="3" borderId="8" xfId="0" applyNumberFormat="1" applyFont="1" applyFill="1" applyBorder="1" applyAlignment="1">
      <alignment horizontal="center" wrapText="1"/>
    </xf>
    <xf numFmtId="0" fontId="7" fillId="0" borderId="59" xfId="0" applyNumberFormat="1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0" fillId="3" borderId="40" xfId="0" applyFill="1" applyBorder="1" applyAlignment="1">
      <alignment wrapText="1"/>
    </xf>
    <xf numFmtId="0" fontId="0" fillId="3" borderId="41" xfId="0" applyFill="1" applyBorder="1" applyAlignment="1">
      <alignment wrapText="1"/>
    </xf>
    <xf numFmtId="0" fontId="5" fillId="3" borderId="41" xfId="0" applyFont="1" applyFill="1" applyBorder="1" applyAlignment="1">
      <alignment horizontal="center" wrapText="1"/>
    </xf>
    <xf numFmtId="0" fontId="7" fillId="0" borderId="60" xfId="0" applyFont="1" applyFill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4" borderId="63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wrapText="1"/>
    </xf>
    <xf numFmtId="0" fontId="7" fillId="4" borderId="7" xfId="0" applyFont="1" applyFill="1" applyBorder="1" applyAlignment="1">
      <alignment horizontal="center" wrapText="1"/>
    </xf>
    <xf numFmtId="0" fontId="7" fillId="4" borderId="47" xfId="0" applyFont="1" applyFill="1" applyBorder="1" applyAlignment="1">
      <alignment horizontal="center" wrapText="1"/>
    </xf>
    <xf numFmtId="0" fontId="7" fillId="4" borderId="8" xfId="0" applyFont="1" applyFill="1" applyBorder="1" applyAlignment="1">
      <alignment horizontal="center" wrapText="1"/>
    </xf>
    <xf numFmtId="0" fontId="10" fillId="0" borderId="0" xfId="0" applyFont="1"/>
    <xf numFmtId="0" fontId="5" fillId="5" borderId="36" xfId="0" applyFont="1" applyFill="1" applyBorder="1" applyAlignment="1">
      <alignment horizontal="left" wrapText="1"/>
    </xf>
    <xf numFmtId="0" fontId="5" fillId="5" borderId="64" xfId="0" applyFont="1" applyFill="1" applyBorder="1" applyAlignment="1">
      <alignment horizontal="left" wrapText="1"/>
    </xf>
    <xf numFmtId="0" fontId="8" fillId="4" borderId="65" xfId="0" applyFont="1" applyFill="1" applyBorder="1" applyAlignment="1">
      <alignment horizontal="center" wrapText="1"/>
    </xf>
    <xf numFmtId="0" fontId="8" fillId="4" borderId="37" xfId="0" applyFont="1" applyFill="1" applyBorder="1" applyAlignment="1">
      <alignment horizontal="center" wrapText="1"/>
    </xf>
    <xf numFmtId="0" fontId="8" fillId="4" borderId="38" xfId="0" applyFont="1" applyFill="1" applyBorder="1" applyAlignment="1">
      <alignment horizontal="center" wrapText="1"/>
    </xf>
    <xf numFmtId="0" fontId="8" fillId="4" borderId="25" xfId="0" applyFont="1" applyFill="1" applyBorder="1" applyAlignment="1">
      <alignment horizontal="center" wrapText="1"/>
    </xf>
    <xf numFmtId="0" fontId="8" fillId="4" borderId="39" xfId="0" applyFont="1" applyFill="1" applyBorder="1" applyAlignment="1">
      <alignment horizontal="center" wrapText="1"/>
    </xf>
    <xf numFmtId="0" fontId="6" fillId="4" borderId="66" xfId="0" applyFont="1" applyFill="1" applyBorder="1" applyAlignment="1">
      <alignment horizontal="center" wrapText="1"/>
    </xf>
    <xf numFmtId="0" fontId="9" fillId="0" borderId="25" xfId="0" applyFont="1" applyFill="1" applyBorder="1" applyAlignment="1">
      <alignment horizontal="center"/>
    </xf>
    <xf numFmtId="0" fontId="11" fillId="5" borderId="67" xfId="0" applyFont="1" applyFill="1" applyBorder="1" applyAlignment="1">
      <alignment horizontal="left" wrapText="1"/>
    </xf>
    <xf numFmtId="0" fontId="11" fillId="5" borderId="29" xfId="0" applyFont="1" applyFill="1" applyBorder="1" applyAlignment="1">
      <alignment horizontal="left" wrapText="1"/>
    </xf>
    <xf numFmtId="0" fontId="8" fillId="4" borderId="68" xfId="0" applyFont="1" applyFill="1" applyBorder="1" applyAlignment="1">
      <alignment horizontal="center" wrapText="1"/>
    </xf>
    <xf numFmtId="0" fontId="8" fillId="4" borderId="50" xfId="0" applyFont="1" applyFill="1" applyBorder="1" applyAlignment="1">
      <alignment horizontal="center" wrapText="1"/>
    </xf>
    <xf numFmtId="0" fontId="8" fillId="4" borderId="51" xfId="0" applyFont="1" applyFill="1" applyBorder="1" applyAlignment="1">
      <alignment horizontal="center" wrapText="1"/>
    </xf>
    <xf numFmtId="0" fontId="8" fillId="4" borderId="16" xfId="0" applyFont="1" applyFill="1" applyBorder="1" applyAlignment="1">
      <alignment horizontal="center" wrapText="1"/>
    </xf>
    <xf numFmtId="0" fontId="8" fillId="4" borderId="52" xfId="0" applyFont="1" applyFill="1" applyBorder="1" applyAlignment="1">
      <alignment horizontal="center" wrapText="1"/>
    </xf>
    <xf numFmtId="0" fontId="6" fillId="4" borderId="67" xfId="0" applyFont="1" applyFill="1" applyBorder="1" applyAlignment="1">
      <alignment horizontal="center" wrapText="1"/>
    </xf>
    <xf numFmtId="0" fontId="9" fillId="0" borderId="27" xfId="0" applyFont="1" applyFill="1" applyBorder="1" applyAlignment="1">
      <alignment horizontal="center"/>
    </xf>
    <xf numFmtId="0" fontId="11" fillId="5" borderId="42" xfId="0" applyFont="1" applyFill="1" applyBorder="1" applyAlignment="1">
      <alignment horizontal="left" wrapText="1"/>
    </xf>
    <xf numFmtId="0" fontId="11" fillId="5" borderId="69" xfId="0" applyFont="1" applyFill="1" applyBorder="1" applyAlignment="1">
      <alignment horizontal="left" wrapText="1"/>
    </xf>
    <xf numFmtId="0" fontId="8" fillId="0" borderId="70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4" borderId="44" xfId="0" applyFont="1" applyFill="1" applyBorder="1" applyAlignment="1">
      <alignment horizontal="center" vertical="center" wrapText="1"/>
    </xf>
    <xf numFmtId="0" fontId="8" fillId="0" borderId="45" xfId="0" applyFont="1" applyBorder="1" applyAlignment="1">
      <alignment horizontal="center"/>
    </xf>
    <xf numFmtId="0" fontId="8" fillId="0" borderId="46" xfId="0" applyFont="1" applyBorder="1" applyAlignment="1">
      <alignment horizontal="center"/>
    </xf>
    <xf numFmtId="0" fontId="6" fillId="4" borderId="71" xfId="0" applyFont="1" applyFill="1" applyBorder="1" applyAlignment="1">
      <alignment horizontal="center" wrapText="1"/>
    </xf>
    <xf numFmtId="0" fontId="9" fillId="0" borderId="45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wrapText="1"/>
    </xf>
    <xf numFmtId="0" fontId="12" fillId="2" borderId="3" xfId="0" applyFont="1" applyFill="1" applyBorder="1" applyAlignment="1">
      <alignment horizontal="center" wrapText="1"/>
    </xf>
    <xf numFmtId="0" fontId="12" fillId="2" borderId="72" xfId="0" applyFont="1" applyFill="1" applyBorder="1" applyAlignment="1">
      <alignment horizontal="center" wrapText="1"/>
    </xf>
    <xf numFmtId="0" fontId="6" fillId="2" borderId="19" xfId="0" applyFont="1" applyFill="1" applyBorder="1" applyAlignment="1">
      <alignment horizontal="center" wrapText="1"/>
    </xf>
    <xf numFmtId="0" fontId="5" fillId="5" borderId="49" xfId="0" applyFont="1" applyFill="1" applyBorder="1" applyAlignment="1">
      <alignment horizontal="left"/>
    </xf>
    <xf numFmtId="0" fontId="5" fillId="5" borderId="73" xfId="0" applyFont="1" applyFill="1" applyBorder="1" applyAlignment="1">
      <alignment horizontal="left"/>
    </xf>
    <xf numFmtId="0" fontId="8" fillId="0" borderId="68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4" borderId="5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6" fillId="4" borderId="74" xfId="0" applyFont="1" applyFill="1" applyBorder="1" applyAlignment="1">
      <alignment horizontal="center" wrapText="1"/>
    </xf>
    <xf numFmtId="0" fontId="9" fillId="0" borderId="16" xfId="0" applyFont="1" applyFill="1" applyBorder="1" applyAlignment="1">
      <alignment horizontal="center"/>
    </xf>
    <xf numFmtId="0" fontId="5" fillId="5" borderId="22" xfId="0" applyFont="1" applyFill="1" applyBorder="1" applyAlignment="1">
      <alignment horizontal="left"/>
    </xf>
    <xf numFmtId="0" fontId="5" fillId="5" borderId="75" xfId="0" applyFont="1" applyFill="1" applyBorder="1" applyAlignment="1">
      <alignment horizontal="left"/>
    </xf>
    <xf numFmtId="0" fontId="8" fillId="0" borderId="59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5" fillId="5" borderId="22" xfId="0" applyFont="1" applyFill="1" applyBorder="1" applyAlignment="1">
      <alignment horizontal="left" wrapText="1"/>
    </xf>
    <xf numFmtId="0" fontId="5" fillId="5" borderId="75" xfId="0" applyFont="1" applyFill="1" applyBorder="1" applyAlignment="1">
      <alignment horizontal="left" wrapText="1"/>
    </xf>
    <xf numFmtId="0" fontId="5" fillId="5" borderId="22" xfId="0" applyFont="1" applyFill="1" applyBorder="1" applyAlignment="1">
      <alignment horizontal="left"/>
    </xf>
    <xf numFmtId="0" fontId="5" fillId="5" borderId="75" xfId="0" applyFont="1" applyFill="1" applyBorder="1" applyAlignment="1">
      <alignment horizontal="left"/>
    </xf>
    <xf numFmtId="0" fontId="8" fillId="0" borderId="0" xfId="0" applyFont="1" applyAlignment="1">
      <alignment horizontal="center"/>
    </xf>
    <xf numFmtId="0" fontId="5" fillId="5" borderId="76" xfId="0" applyFont="1" applyFill="1" applyBorder="1" applyAlignment="1">
      <alignment horizontal="left"/>
    </xf>
    <xf numFmtId="0" fontId="5" fillId="5" borderId="17" xfId="0" applyFont="1" applyFill="1" applyBorder="1" applyAlignment="1">
      <alignment horizontal="left"/>
    </xf>
    <xf numFmtId="0" fontId="5" fillId="5" borderId="67" xfId="0" applyFont="1" applyFill="1" applyBorder="1" applyAlignment="1">
      <alignment horizontal="left"/>
    </xf>
    <xf numFmtId="0" fontId="5" fillId="5" borderId="29" xfId="0" applyFont="1" applyFill="1" applyBorder="1" applyAlignment="1">
      <alignment horizontal="left"/>
    </xf>
    <xf numFmtId="0" fontId="11" fillId="5" borderId="22" xfId="0" applyFont="1" applyFill="1" applyBorder="1" applyAlignment="1">
      <alignment horizontal="left" wrapText="1"/>
    </xf>
    <xf numFmtId="0" fontId="11" fillId="5" borderId="75" xfId="0" applyFont="1" applyFill="1" applyBorder="1" applyAlignment="1">
      <alignment horizontal="left" wrapText="1"/>
    </xf>
    <xf numFmtId="0" fontId="8" fillId="0" borderId="77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6" fillId="4" borderId="78" xfId="0" applyFont="1" applyFill="1" applyBorder="1" applyAlignment="1">
      <alignment horizontal="center" wrapText="1"/>
    </xf>
    <xf numFmtId="0" fontId="9" fillId="0" borderId="33" xfId="0" applyFont="1" applyFill="1" applyBorder="1" applyAlignment="1">
      <alignment horizontal="center"/>
    </xf>
    <xf numFmtId="0" fontId="5" fillId="5" borderId="71" xfId="0" applyFont="1" applyFill="1" applyBorder="1" applyAlignment="1">
      <alignment horizontal="left" wrapText="1"/>
    </xf>
    <xf numFmtId="0" fontId="5" fillId="5" borderId="63" xfId="0" applyFont="1" applyFill="1" applyBorder="1" applyAlignment="1">
      <alignment horizontal="left" wrapText="1"/>
    </xf>
    <xf numFmtId="0" fontId="8" fillId="0" borderId="44" xfId="0" applyFont="1" applyBorder="1" applyAlignment="1">
      <alignment horizontal="center"/>
    </xf>
    <xf numFmtId="0" fontId="5" fillId="6" borderId="23" xfId="0" applyFont="1" applyFill="1" applyBorder="1"/>
    <xf numFmtId="0" fontId="5" fillId="0" borderId="0" xfId="0" applyFont="1"/>
    <xf numFmtId="0" fontId="13" fillId="0" borderId="0" xfId="0" applyFont="1"/>
    <xf numFmtId="164" fontId="5" fillId="6" borderId="66" xfId="1" applyNumberFormat="1" applyFont="1" applyFill="1" applyBorder="1"/>
    <xf numFmtId="164" fontId="5" fillId="0" borderId="25" xfId="1" applyNumberFormat="1" applyFont="1" applyBorder="1" applyAlignment="1">
      <alignment horizontal="center"/>
    </xf>
    <xf numFmtId="164" fontId="5" fillId="6" borderId="67" xfId="1" applyNumberFormat="1" applyFont="1" applyFill="1" applyBorder="1"/>
    <xf numFmtId="164" fontId="5" fillId="0" borderId="27" xfId="1" applyNumberFormat="1" applyFont="1" applyBorder="1" applyAlignment="1">
      <alignment horizontal="center"/>
    </xf>
    <xf numFmtId="164" fontId="5" fillId="6" borderId="75" xfId="1" applyNumberFormat="1" applyFont="1" applyFill="1" applyBorder="1"/>
    <xf numFmtId="0" fontId="0" fillId="6" borderId="23" xfId="0" applyFill="1" applyBorder="1"/>
    <xf numFmtId="164" fontId="5" fillId="6" borderId="71" xfId="1" applyNumberFormat="1" applyFont="1" applyFill="1" applyBorder="1"/>
    <xf numFmtId="164" fontId="5" fillId="0" borderId="45" xfId="1" applyNumberFormat="1" applyFont="1" applyFill="1" applyBorder="1" applyAlignment="1">
      <alignment horizontal="center"/>
    </xf>
    <xf numFmtId="0" fontId="9" fillId="0" borderId="0" xfId="0" applyFont="1"/>
    <xf numFmtId="0" fontId="5" fillId="3" borderId="0" xfId="0" applyFont="1" applyFill="1" applyBorder="1" applyAlignment="1">
      <alignment wrapText="1"/>
    </xf>
    <xf numFmtId="0" fontId="8" fillId="0" borderId="0" xfId="0" applyFont="1" applyFill="1" applyBorder="1" applyAlignment="1">
      <alignment horizont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3"/>
  <sheetViews>
    <sheetView tabSelected="1" workbookViewId="0">
      <selection activeCell="I55" sqref="A1:I55"/>
    </sheetView>
  </sheetViews>
  <sheetFormatPr defaultColWidth="7.75" defaultRowHeight="18"/>
  <cols>
    <col min="1" max="1" width="13" customWidth="1"/>
    <col min="2" max="2" width="21.5" customWidth="1"/>
    <col min="3" max="3" width="8.375" customWidth="1"/>
    <col min="5" max="5" width="8.125" customWidth="1"/>
    <col min="6" max="6" width="7.75" style="115"/>
    <col min="8" max="8" width="11.375" customWidth="1"/>
    <col min="9" max="9" width="10.375" customWidth="1"/>
    <col min="257" max="257" width="13" customWidth="1"/>
    <col min="258" max="258" width="21.5" customWidth="1"/>
    <col min="259" max="259" width="8.375" customWidth="1"/>
    <col min="261" max="261" width="8.125" customWidth="1"/>
    <col min="264" max="264" width="11.375" customWidth="1"/>
    <col min="265" max="265" width="10.375" customWidth="1"/>
    <col min="513" max="513" width="13" customWidth="1"/>
    <col min="514" max="514" width="21.5" customWidth="1"/>
    <col min="515" max="515" width="8.375" customWidth="1"/>
    <col min="517" max="517" width="8.125" customWidth="1"/>
    <col min="520" max="520" width="11.375" customWidth="1"/>
    <col min="521" max="521" width="10.375" customWidth="1"/>
    <col min="769" max="769" width="13" customWidth="1"/>
    <col min="770" max="770" width="21.5" customWidth="1"/>
    <col min="771" max="771" width="8.375" customWidth="1"/>
    <col min="773" max="773" width="8.125" customWidth="1"/>
    <col min="776" max="776" width="11.375" customWidth="1"/>
    <col min="777" max="777" width="10.375" customWidth="1"/>
    <col min="1025" max="1025" width="13" customWidth="1"/>
    <col min="1026" max="1026" width="21.5" customWidth="1"/>
    <col min="1027" max="1027" width="8.375" customWidth="1"/>
    <col min="1029" max="1029" width="8.125" customWidth="1"/>
    <col min="1032" max="1032" width="11.375" customWidth="1"/>
    <col min="1033" max="1033" width="10.375" customWidth="1"/>
    <col min="1281" max="1281" width="13" customWidth="1"/>
    <col min="1282" max="1282" width="21.5" customWidth="1"/>
    <col min="1283" max="1283" width="8.375" customWidth="1"/>
    <col min="1285" max="1285" width="8.125" customWidth="1"/>
    <col min="1288" max="1288" width="11.375" customWidth="1"/>
    <col min="1289" max="1289" width="10.375" customWidth="1"/>
    <col min="1537" max="1537" width="13" customWidth="1"/>
    <col min="1538" max="1538" width="21.5" customWidth="1"/>
    <col min="1539" max="1539" width="8.375" customWidth="1"/>
    <col min="1541" max="1541" width="8.125" customWidth="1"/>
    <col min="1544" max="1544" width="11.375" customWidth="1"/>
    <col min="1545" max="1545" width="10.375" customWidth="1"/>
    <col min="1793" max="1793" width="13" customWidth="1"/>
    <col min="1794" max="1794" width="21.5" customWidth="1"/>
    <col min="1795" max="1795" width="8.375" customWidth="1"/>
    <col min="1797" max="1797" width="8.125" customWidth="1"/>
    <col min="1800" max="1800" width="11.375" customWidth="1"/>
    <col min="1801" max="1801" width="10.375" customWidth="1"/>
    <col min="2049" max="2049" width="13" customWidth="1"/>
    <col min="2050" max="2050" width="21.5" customWidth="1"/>
    <col min="2051" max="2051" width="8.375" customWidth="1"/>
    <col min="2053" max="2053" width="8.125" customWidth="1"/>
    <col min="2056" max="2056" width="11.375" customWidth="1"/>
    <col min="2057" max="2057" width="10.375" customWidth="1"/>
    <col min="2305" max="2305" width="13" customWidth="1"/>
    <col min="2306" max="2306" width="21.5" customWidth="1"/>
    <col min="2307" max="2307" width="8.375" customWidth="1"/>
    <col min="2309" max="2309" width="8.125" customWidth="1"/>
    <col min="2312" max="2312" width="11.375" customWidth="1"/>
    <col min="2313" max="2313" width="10.375" customWidth="1"/>
    <col min="2561" max="2561" width="13" customWidth="1"/>
    <col min="2562" max="2562" width="21.5" customWidth="1"/>
    <col min="2563" max="2563" width="8.375" customWidth="1"/>
    <col min="2565" max="2565" width="8.125" customWidth="1"/>
    <col min="2568" max="2568" width="11.375" customWidth="1"/>
    <col min="2569" max="2569" width="10.375" customWidth="1"/>
    <col min="2817" max="2817" width="13" customWidth="1"/>
    <col min="2818" max="2818" width="21.5" customWidth="1"/>
    <col min="2819" max="2819" width="8.375" customWidth="1"/>
    <col min="2821" max="2821" width="8.125" customWidth="1"/>
    <col min="2824" max="2824" width="11.375" customWidth="1"/>
    <col min="2825" max="2825" width="10.375" customWidth="1"/>
    <col min="3073" max="3073" width="13" customWidth="1"/>
    <col min="3074" max="3074" width="21.5" customWidth="1"/>
    <col min="3075" max="3075" width="8.375" customWidth="1"/>
    <col min="3077" max="3077" width="8.125" customWidth="1"/>
    <col min="3080" max="3080" width="11.375" customWidth="1"/>
    <col min="3081" max="3081" width="10.375" customWidth="1"/>
    <col min="3329" max="3329" width="13" customWidth="1"/>
    <col min="3330" max="3330" width="21.5" customWidth="1"/>
    <col min="3331" max="3331" width="8.375" customWidth="1"/>
    <col min="3333" max="3333" width="8.125" customWidth="1"/>
    <col min="3336" max="3336" width="11.375" customWidth="1"/>
    <col min="3337" max="3337" width="10.375" customWidth="1"/>
    <col min="3585" max="3585" width="13" customWidth="1"/>
    <col min="3586" max="3586" width="21.5" customWidth="1"/>
    <col min="3587" max="3587" width="8.375" customWidth="1"/>
    <col min="3589" max="3589" width="8.125" customWidth="1"/>
    <col min="3592" max="3592" width="11.375" customWidth="1"/>
    <col min="3593" max="3593" width="10.375" customWidth="1"/>
    <col min="3841" max="3841" width="13" customWidth="1"/>
    <col min="3842" max="3842" width="21.5" customWidth="1"/>
    <col min="3843" max="3843" width="8.375" customWidth="1"/>
    <col min="3845" max="3845" width="8.125" customWidth="1"/>
    <col min="3848" max="3848" width="11.375" customWidth="1"/>
    <col min="3849" max="3849" width="10.375" customWidth="1"/>
    <col min="4097" max="4097" width="13" customWidth="1"/>
    <col min="4098" max="4098" width="21.5" customWidth="1"/>
    <col min="4099" max="4099" width="8.375" customWidth="1"/>
    <col min="4101" max="4101" width="8.125" customWidth="1"/>
    <col min="4104" max="4104" width="11.375" customWidth="1"/>
    <col min="4105" max="4105" width="10.375" customWidth="1"/>
    <col min="4353" max="4353" width="13" customWidth="1"/>
    <col min="4354" max="4354" width="21.5" customWidth="1"/>
    <col min="4355" max="4355" width="8.375" customWidth="1"/>
    <col min="4357" max="4357" width="8.125" customWidth="1"/>
    <col min="4360" max="4360" width="11.375" customWidth="1"/>
    <col min="4361" max="4361" width="10.375" customWidth="1"/>
    <col min="4609" max="4609" width="13" customWidth="1"/>
    <col min="4610" max="4610" width="21.5" customWidth="1"/>
    <col min="4611" max="4611" width="8.375" customWidth="1"/>
    <col min="4613" max="4613" width="8.125" customWidth="1"/>
    <col min="4616" max="4616" width="11.375" customWidth="1"/>
    <col min="4617" max="4617" width="10.375" customWidth="1"/>
    <col min="4865" max="4865" width="13" customWidth="1"/>
    <col min="4866" max="4866" width="21.5" customWidth="1"/>
    <col min="4867" max="4867" width="8.375" customWidth="1"/>
    <col min="4869" max="4869" width="8.125" customWidth="1"/>
    <col min="4872" max="4872" width="11.375" customWidth="1"/>
    <col min="4873" max="4873" width="10.375" customWidth="1"/>
    <col min="5121" max="5121" width="13" customWidth="1"/>
    <col min="5122" max="5122" width="21.5" customWidth="1"/>
    <col min="5123" max="5123" width="8.375" customWidth="1"/>
    <col min="5125" max="5125" width="8.125" customWidth="1"/>
    <col min="5128" max="5128" width="11.375" customWidth="1"/>
    <col min="5129" max="5129" width="10.375" customWidth="1"/>
    <col min="5377" max="5377" width="13" customWidth="1"/>
    <col min="5378" max="5378" width="21.5" customWidth="1"/>
    <col min="5379" max="5379" width="8.375" customWidth="1"/>
    <col min="5381" max="5381" width="8.125" customWidth="1"/>
    <col min="5384" max="5384" width="11.375" customWidth="1"/>
    <col min="5385" max="5385" width="10.375" customWidth="1"/>
    <col min="5633" max="5633" width="13" customWidth="1"/>
    <col min="5634" max="5634" width="21.5" customWidth="1"/>
    <col min="5635" max="5635" width="8.375" customWidth="1"/>
    <col min="5637" max="5637" width="8.125" customWidth="1"/>
    <col min="5640" max="5640" width="11.375" customWidth="1"/>
    <col min="5641" max="5641" width="10.375" customWidth="1"/>
    <col min="5889" max="5889" width="13" customWidth="1"/>
    <col min="5890" max="5890" width="21.5" customWidth="1"/>
    <col min="5891" max="5891" width="8.375" customWidth="1"/>
    <col min="5893" max="5893" width="8.125" customWidth="1"/>
    <col min="5896" max="5896" width="11.375" customWidth="1"/>
    <col min="5897" max="5897" width="10.375" customWidth="1"/>
    <col min="6145" max="6145" width="13" customWidth="1"/>
    <col min="6146" max="6146" width="21.5" customWidth="1"/>
    <col min="6147" max="6147" width="8.375" customWidth="1"/>
    <col min="6149" max="6149" width="8.125" customWidth="1"/>
    <col min="6152" max="6152" width="11.375" customWidth="1"/>
    <col min="6153" max="6153" width="10.375" customWidth="1"/>
    <col min="6401" max="6401" width="13" customWidth="1"/>
    <col min="6402" max="6402" width="21.5" customWidth="1"/>
    <col min="6403" max="6403" width="8.375" customWidth="1"/>
    <col min="6405" max="6405" width="8.125" customWidth="1"/>
    <col min="6408" max="6408" width="11.375" customWidth="1"/>
    <col min="6409" max="6409" width="10.375" customWidth="1"/>
    <col min="6657" max="6657" width="13" customWidth="1"/>
    <col min="6658" max="6658" width="21.5" customWidth="1"/>
    <col min="6659" max="6659" width="8.375" customWidth="1"/>
    <col min="6661" max="6661" width="8.125" customWidth="1"/>
    <col min="6664" max="6664" width="11.375" customWidth="1"/>
    <col min="6665" max="6665" width="10.375" customWidth="1"/>
    <col min="6913" max="6913" width="13" customWidth="1"/>
    <col min="6914" max="6914" width="21.5" customWidth="1"/>
    <col min="6915" max="6915" width="8.375" customWidth="1"/>
    <col min="6917" max="6917" width="8.125" customWidth="1"/>
    <col min="6920" max="6920" width="11.375" customWidth="1"/>
    <col min="6921" max="6921" width="10.375" customWidth="1"/>
    <col min="7169" max="7169" width="13" customWidth="1"/>
    <col min="7170" max="7170" width="21.5" customWidth="1"/>
    <col min="7171" max="7171" width="8.375" customWidth="1"/>
    <col min="7173" max="7173" width="8.125" customWidth="1"/>
    <col min="7176" max="7176" width="11.375" customWidth="1"/>
    <col min="7177" max="7177" width="10.375" customWidth="1"/>
    <col min="7425" max="7425" width="13" customWidth="1"/>
    <col min="7426" max="7426" width="21.5" customWidth="1"/>
    <col min="7427" max="7427" width="8.375" customWidth="1"/>
    <col min="7429" max="7429" width="8.125" customWidth="1"/>
    <col min="7432" max="7432" width="11.375" customWidth="1"/>
    <col min="7433" max="7433" width="10.375" customWidth="1"/>
    <col min="7681" max="7681" width="13" customWidth="1"/>
    <col min="7682" max="7682" width="21.5" customWidth="1"/>
    <col min="7683" max="7683" width="8.375" customWidth="1"/>
    <col min="7685" max="7685" width="8.125" customWidth="1"/>
    <col min="7688" max="7688" width="11.375" customWidth="1"/>
    <col min="7689" max="7689" width="10.375" customWidth="1"/>
    <col min="7937" max="7937" width="13" customWidth="1"/>
    <col min="7938" max="7938" width="21.5" customWidth="1"/>
    <col min="7939" max="7939" width="8.375" customWidth="1"/>
    <col min="7941" max="7941" width="8.125" customWidth="1"/>
    <col min="7944" max="7944" width="11.375" customWidth="1"/>
    <col min="7945" max="7945" width="10.375" customWidth="1"/>
    <col min="8193" max="8193" width="13" customWidth="1"/>
    <col min="8194" max="8194" width="21.5" customWidth="1"/>
    <col min="8195" max="8195" width="8.375" customWidth="1"/>
    <col min="8197" max="8197" width="8.125" customWidth="1"/>
    <col min="8200" max="8200" width="11.375" customWidth="1"/>
    <col min="8201" max="8201" width="10.375" customWidth="1"/>
    <col min="8449" max="8449" width="13" customWidth="1"/>
    <col min="8450" max="8450" width="21.5" customWidth="1"/>
    <col min="8451" max="8451" width="8.375" customWidth="1"/>
    <col min="8453" max="8453" width="8.125" customWidth="1"/>
    <col min="8456" max="8456" width="11.375" customWidth="1"/>
    <col min="8457" max="8457" width="10.375" customWidth="1"/>
    <col min="8705" max="8705" width="13" customWidth="1"/>
    <col min="8706" max="8706" width="21.5" customWidth="1"/>
    <col min="8707" max="8707" width="8.375" customWidth="1"/>
    <col min="8709" max="8709" width="8.125" customWidth="1"/>
    <col min="8712" max="8712" width="11.375" customWidth="1"/>
    <col min="8713" max="8713" width="10.375" customWidth="1"/>
    <col min="8961" max="8961" width="13" customWidth="1"/>
    <col min="8962" max="8962" width="21.5" customWidth="1"/>
    <col min="8963" max="8963" width="8.375" customWidth="1"/>
    <col min="8965" max="8965" width="8.125" customWidth="1"/>
    <col min="8968" max="8968" width="11.375" customWidth="1"/>
    <col min="8969" max="8969" width="10.375" customWidth="1"/>
    <col min="9217" max="9217" width="13" customWidth="1"/>
    <col min="9218" max="9218" width="21.5" customWidth="1"/>
    <col min="9219" max="9219" width="8.375" customWidth="1"/>
    <col min="9221" max="9221" width="8.125" customWidth="1"/>
    <col min="9224" max="9224" width="11.375" customWidth="1"/>
    <col min="9225" max="9225" width="10.375" customWidth="1"/>
    <col min="9473" max="9473" width="13" customWidth="1"/>
    <col min="9474" max="9474" width="21.5" customWidth="1"/>
    <col min="9475" max="9475" width="8.375" customWidth="1"/>
    <col min="9477" max="9477" width="8.125" customWidth="1"/>
    <col min="9480" max="9480" width="11.375" customWidth="1"/>
    <col min="9481" max="9481" width="10.375" customWidth="1"/>
    <col min="9729" max="9729" width="13" customWidth="1"/>
    <col min="9730" max="9730" width="21.5" customWidth="1"/>
    <col min="9731" max="9731" width="8.375" customWidth="1"/>
    <col min="9733" max="9733" width="8.125" customWidth="1"/>
    <col min="9736" max="9736" width="11.375" customWidth="1"/>
    <col min="9737" max="9737" width="10.375" customWidth="1"/>
    <col min="9985" max="9985" width="13" customWidth="1"/>
    <col min="9986" max="9986" width="21.5" customWidth="1"/>
    <col min="9987" max="9987" width="8.375" customWidth="1"/>
    <col min="9989" max="9989" width="8.125" customWidth="1"/>
    <col min="9992" max="9992" width="11.375" customWidth="1"/>
    <col min="9993" max="9993" width="10.375" customWidth="1"/>
    <col min="10241" max="10241" width="13" customWidth="1"/>
    <col min="10242" max="10242" width="21.5" customWidth="1"/>
    <col min="10243" max="10243" width="8.375" customWidth="1"/>
    <col min="10245" max="10245" width="8.125" customWidth="1"/>
    <col min="10248" max="10248" width="11.375" customWidth="1"/>
    <col min="10249" max="10249" width="10.375" customWidth="1"/>
    <col min="10497" max="10497" width="13" customWidth="1"/>
    <col min="10498" max="10498" width="21.5" customWidth="1"/>
    <col min="10499" max="10499" width="8.375" customWidth="1"/>
    <col min="10501" max="10501" width="8.125" customWidth="1"/>
    <col min="10504" max="10504" width="11.375" customWidth="1"/>
    <col min="10505" max="10505" width="10.375" customWidth="1"/>
    <col min="10753" max="10753" width="13" customWidth="1"/>
    <col min="10754" max="10754" width="21.5" customWidth="1"/>
    <col min="10755" max="10755" width="8.375" customWidth="1"/>
    <col min="10757" max="10757" width="8.125" customWidth="1"/>
    <col min="10760" max="10760" width="11.375" customWidth="1"/>
    <col min="10761" max="10761" width="10.375" customWidth="1"/>
    <col min="11009" max="11009" width="13" customWidth="1"/>
    <col min="11010" max="11010" width="21.5" customWidth="1"/>
    <col min="11011" max="11011" width="8.375" customWidth="1"/>
    <col min="11013" max="11013" width="8.125" customWidth="1"/>
    <col min="11016" max="11016" width="11.375" customWidth="1"/>
    <col min="11017" max="11017" width="10.375" customWidth="1"/>
    <col min="11265" max="11265" width="13" customWidth="1"/>
    <col min="11266" max="11266" width="21.5" customWidth="1"/>
    <col min="11267" max="11267" width="8.375" customWidth="1"/>
    <col min="11269" max="11269" width="8.125" customWidth="1"/>
    <col min="11272" max="11272" width="11.375" customWidth="1"/>
    <col min="11273" max="11273" width="10.375" customWidth="1"/>
    <col min="11521" max="11521" width="13" customWidth="1"/>
    <col min="11522" max="11522" width="21.5" customWidth="1"/>
    <col min="11523" max="11523" width="8.375" customWidth="1"/>
    <col min="11525" max="11525" width="8.125" customWidth="1"/>
    <col min="11528" max="11528" width="11.375" customWidth="1"/>
    <col min="11529" max="11529" width="10.375" customWidth="1"/>
    <col min="11777" max="11777" width="13" customWidth="1"/>
    <col min="11778" max="11778" width="21.5" customWidth="1"/>
    <col min="11779" max="11779" width="8.375" customWidth="1"/>
    <col min="11781" max="11781" width="8.125" customWidth="1"/>
    <col min="11784" max="11784" width="11.375" customWidth="1"/>
    <col min="11785" max="11785" width="10.375" customWidth="1"/>
    <col min="12033" max="12033" width="13" customWidth="1"/>
    <col min="12034" max="12034" width="21.5" customWidth="1"/>
    <col min="12035" max="12035" width="8.375" customWidth="1"/>
    <col min="12037" max="12037" width="8.125" customWidth="1"/>
    <col min="12040" max="12040" width="11.375" customWidth="1"/>
    <col min="12041" max="12041" width="10.375" customWidth="1"/>
    <col min="12289" max="12289" width="13" customWidth="1"/>
    <col min="12290" max="12290" width="21.5" customWidth="1"/>
    <col min="12291" max="12291" width="8.375" customWidth="1"/>
    <col min="12293" max="12293" width="8.125" customWidth="1"/>
    <col min="12296" max="12296" width="11.375" customWidth="1"/>
    <col min="12297" max="12297" width="10.375" customWidth="1"/>
    <col min="12545" max="12545" width="13" customWidth="1"/>
    <col min="12546" max="12546" width="21.5" customWidth="1"/>
    <col min="12547" max="12547" width="8.375" customWidth="1"/>
    <col min="12549" max="12549" width="8.125" customWidth="1"/>
    <col min="12552" max="12552" width="11.375" customWidth="1"/>
    <col min="12553" max="12553" width="10.375" customWidth="1"/>
    <col min="12801" max="12801" width="13" customWidth="1"/>
    <col min="12802" max="12802" width="21.5" customWidth="1"/>
    <col min="12803" max="12803" width="8.375" customWidth="1"/>
    <col min="12805" max="12805" width="8.125" customWidth="1"/>
    <col min="12808" max="12808" width="11.375" customWidth="1"/>
    <col min="12809" max="12809" width="10.375" customWidth="1"/>
    <col min="13057" max="13057" width="13" customWidth="1"/>
    <col min="13058" max="13058" width="21.5" customWidth="1"/>
    <col min="13059" max="13059" width="8.375" customWidth="1"/>
    <col min="13061" max="13061" width="8.125" customWidth="1"/>
    <col min="13064" max="13064" width="11.375" customWidth="1"/>
    <col min="13065" max="13065" width="10.375" customWidth="1"/>
    <col min="13313" max="13313" width="13" customWidth="1"/>
    <col min="13314" max="13314" width="21.5" customWidth="1"/>
    <col min="13315" max="13315" width="8.375" customWidth="1"/>
    <col min="13317" max="13317" width="8.125" customWidth="1"/>
    <col min="13320" max="13320" width="11.375" customWidth="1"/>
    <col min="13321" max="13321" width="10.375" customWidth="1"/>
    <col min="13569" max="13569" width="13" customWidth="1"/>
    <col min="13570" max="13570" width="21.5" customWidth="1"/>
    <col min="13571" max="13571" width="8.375" customWidth="1"/>
    <col min="13573" max="13573" width="8.125" customWidth="1"/>
    <col min="13576" max="13576" width="11.375" customWidth="1"/>
    <col min="13577" max="13577" width="10.375" customWidth="1"/>
    <col min="13825" max="13825" width="13" customWidth="1"/>
    <col min="13826" max="13826" width="21.5" customWidth="1"/>
    <col min="13827" max="13827" width="8.375" customWidth="1"/>
    <col min="13829" max="13829" width="8.125" customWidth="1"/>
    <col min="13832" max="13832" width="11.375" customWidth="1"/>
    <col min="13833" max="13833" width="10.375" customWidth="1"/>
    <col min="14081" max="14081" width="13" customWidth="1"/>
    <col min="14082" max="14082" width="21.5" customWidth="1"/>
    <col min="14083" max="14083" width="8.375" customWidth="1"/>
    <col min="14085" max="14085" width="8.125" customWidth="1"/>
    <col min="14088" max="14088" width="11.375" customWidth="1"/>
    <col min="14089" max="14089" width="10.375" customWidth="1"/>
    <col min="14337" max="14337" width="13" customWidth="1"/>
    <col min="14338" max="14338" width="21.5" customWidth="1"/>
    <col min="14339" max="14339" width="8.375" customWidth="1"/>
    <col min="14341" max="14341" width="8.125" customWidth="1"/>
    <col min="14344" max="14344" width="11.375" customWidth="1"/>
    <col min="14345" max="14345" width="10.375" customWidth="1"/>
    <col min="14593" max="14593" width="13" customWidth="1"/>
    <col min="14594" max="14594" width="21.5" customWidth="1"/>
    <col min="14595" max="14595" width="8.375" customWidth="1"/>
    <col min="14597" max="14597" width="8.125" customWidth="1"/>
    <col min="14600" max="14600" width="11.375" customWidth="1"/>
    <col min="14601" max="14601" width="10.375" customWidth="1"/>
    <col min="14849" max="14849" width="13" customWidth="1"/>
    <col min="14850" max="14850" width="21.5" customWidth="1"/>
    <col min="14851" max="14851" width="8.375" customWidth="1"/>
    <col min="14853" max="14853" width="8.125" customWidth="1"/>
    <col min="14856" max="14856" width="11.375" customWidth="1"/>
    <col min="14857" max="14857" width="10.375" customWidth="1"/>
    <col min="15105" max="15105" width="13" customWidth="1"/>
    <col min="15106" max="15106" width="21.5" customWidth="1"/>
    <col min="15107" max="15107" width="8.375" customWidth="1"/>
    <col min="15109" max="15109" width="8.125" customWidth="1"/>
    <col min="15112" max="15112" width="11.375" customWidth="1"/>
    <col min="15113" max="15113" width="10.375" customWidth="1"/>
    <col min="15361" max="15361" width="13" customWidth="1"/>
    <col min="15362" max="15362" width="21.5" customWidth="1"/>
    <col min="15363" max="15363" width="8.375" customWidth="1"/>
    <col min="15365" max="15365" width="8.125" customWidth="1"/>
    <col min="15368" max="15368" width="11.375" customWidth="1"/>
    <col min="15369" max="15369" width="10.375" customWidth="1"/>
    <col min="15617" max="15617" width="13" customWidth="1"/>
    <col min="15618" max="15618" width="21.5" customWidth="1"/>
    <col min="15619" max="15619" width="8.375" customWidth="1"/>
    <col min="15621" max="15621" width="8.125" customWidth="1"/>
    <col min="15624" max="15624" width="11.375" customWidth="1"/>
    <col min="15625" max="15625" width="10.375" customWidth="1"/>
    <col min="15873" max="15873" width="13" customWidth="1"/>
    <col min="15874" max="15874" width="21.5" customWidth="1"/>
    <col min="15875" max="15875" width="8.375" customWidth="1"/>
    <col min="15877" max="15877" width="8.125" customWidth="1"/>
    <col min="15880" max="15880" width="11.375" customWidth="1"/>
    <col min="15881" max="15881" width="10.375" customWidth="1"/>
    <col min="16129" max="16129" width="13" customWidth="1"/>
    <col min="16130" max="16130" width="21.5" customWidth="1"/>
    <col min="16131" max="16131" width="8.375" customWidth="1"/>
    <col min="16133" max="16133" width="8.125" customWidth="1"/>
    <col min="16136" max="16136" width="11.375" customWidth="1"/>
    <col min="16137" max="16137" width="10.375" customWidth="1"/>
  </cols>
  <sheetData>
    <row r="1" spans="1:9" ht="16.5" customHeight="1" thickBot="1">
      <c r="A1" s="1" t="s">
        <v>0</v>
      </c>
      <c r="B1" s="2"/>
      <c r="C1" s="3" t="s">
        <v>1</v>
      </c>
      <c r="D1" s="4"/>
      <c r="E1" s="4"/>
      <c r="F1" s="4"/>
      <c r="G1" s="4"/>
      <c r="H1" s="4"/>
      <c r="I1" s="5"/>
    </row>
    <row r="2" spans="1:9" ht="57" thickBot="1">
      <c r="A2" s="6"/>
      <c r="B2" s="7"/>
      <c r="C2" s="8" t="s">
        <v>2</v>
      </c>
      <c r="D2" s="8" t="s">
        <v>3</v>
      </c>
      <c r="E2" s="8" t="s">
        <v>4</v>
      </c>
      <c r="F2" s="9" t="s">
        <v>5</v>
      </c>
      <c r="G2" s="8" t="s">
        <v>6</v>
      </c>
      <c r="H2" s="10" t="s">
        <v>7</v>
      </c>
      <c r="I2" s="11" t="s">
        <v>8</v>
      </c>
    </row>
    <row r="3" spans="1:9" ht="16.5" customHeight="1" thickBot="1">
      <c r="A3" s="12" t="s">
        <v>9</v>
      </c>
      <c r="B3" s="13"/>
      <c r="C3" s="14">
        <f t="shared" ref="C3:I3" si="0">SUM(C7:C12)</f>
        <v>956</v>
      </c>
      <c r="D3" s="14">
        <f t="shared" si="0"/>
        <v>1671</v>
      </c>
      <c r="E3" s="14">
        <f t="shared" si="0"/>
        <v>574</v>
      </c>
      <c r="F3" s="14">
        <f t="shared" si="0"/>
        <v>418</v>
      </c>
      <c r="G3" s="14">
        <f t="shared" si="0"/>
        <v>1809</v>
      </c>
      <c r="H3" s="15">
        <f t="shared" si="0"/>
        <v>5428</v>
      </c>
      <c r="I3" s="14">
        <f t="shared" si="0"/>
        <v>2774</v>
      </c>
    </row>
    <row r="4" spans="1:9" ht="16.5" thickBot="1">
      <c r="A4" s="12" t="s">
        <v>10</v>
      </c>
      <c r="B4" s="13"/>
      <c r="C4" s="16">
        <v>468</v>
      </c>
      <c r="D4" s="17">
        <v>852</v>
      </c>
      <c r="E4" s="18">
        <v>264</v>
      </c>
      <c r="F4" s="18">
        <v>187</v>
      </c>
      <c r="G4" s="19">
        <v>1003</v>
      </c>
      <c r="H4" s="20">
        <f t="shared" ref="H4:H17" si="1">SUM(C4:G4)</f>
        <v>2774</v>
      </c>
      <c r="I4" s="21">
        <f>SUM(C4:G4)</f>
        <v>2774</v>
      </c>
    </row>
    <row r="5" spans="1:9" ht="16.5" hidden="1" thickBot="1">
      <c r="A5" s="22" t="s">
        <v>11</v>
      </c>
      <c r="B5" s="23" t="s">
        <v>12</v>
      </c>
      <c r="C5" s="24"/>
      <c r="D5" s="25"/>
      <c r="E5" s="26"/>
      <c r="F5" s="26"/>
      <c r="G5" s="27"/>
      <c r="H5" s="28">
        <f t="shared" si="1"/>
        <v>0</v>
      </c>
      <c r="I5" s="29"/>
    </row>
    <row r="6" spans="1:9" ht="16.5" thickBot="1">
      <c r="A6" s="30" t="s">
        <v>13</v>
      </c>
      <c r="B6" s="31"/>
      <c r="C6" s="32">
        <v>162</v>
      </c>
      <c r="D6" s="33">
        <v>298</v>
      </c>
      <c r="E6" s="33">
        <v>120</v>
      </c>
      <c r="F6" s="33">
        <v>78</v>
      </c>
      <c r="G6" s="34">
        <v>294</v>
      </c>
      <c r="H6" s="20">
        <f>SUM(C6:G6)</f>
        <v>952</v>
      </c>
      <c r="I6" s="35">
        <v>457</v>
      </c>
    </row>
    <row r="7" spans="1:9" ht="15.75" customHeight="1" thickBot="1">
      <c r="A7" s="36" t="s">
        <v>14</v>
      </c>
      <c r="B7" s="23" t="s">
        <v>15</v>
      </c>
      <c r="C7" s="37">
        <v>207</v>
      </c>
      <c r="D7" s="38">
        <v>523</v>
      </c>
      <c r="E7" s="39">
        <v>161</v>
      </c>
      <c r="F7" s="40">
        <v>131</v>
      </c>
      <c r="G7" s="41">
        <v>435</v>
      </c>
      <c r="H7" s="42">
        <f t="shared" si="1"/>
        <v>1457</v>
      </c>
      <c r="I7" s="43">
        <v>707</v>
      </c>
    </row>
    <row r="8" spans="1:9" ht="16.5" thickBot="1">
      <c r="A8" s="36"/>
      <c r="B8" s="23" t="s">
        <v>16</v>
      </c>
      <c r="C8" s="37">
        <v>363</v>
      </c>
      <c r="D8" s="38">
        <v>483</v>
      </c>
      <c r="E8" s="39">
        <v>200</v>
      </c>
      <c r="F8" s="44">
        <v>108</v>
      </c>
      <c r="G8" s="41">
        <v>593</v>
      </c>
      <c r="H8" s="42">
        <f t="shared" si="1"/>
        <v>1747</v>
      </c>
      <c r="I8" s="45">
        <v>998</v>
      </c>
    </row>
    <row r="9" spans="1:9" ht="16.5" thickBot="1">
      <c r="A9" s="36"/>
      <c r="B9" s="23" t="s">
        <v>17</v>
      </c>
      <c r="C9" s="37">
        <v>151</v>
      </c>
      <c r="D9" s="38">
        <v>311</v>
      </c>
      <c r="E9" s="39">
        <v>105</v>
      </c>
      <c r="F9" s="44">
        <v>73</v>
      </c>
      <c r="G9" s="41">
        <v>363</v>
      </c>
      <c r="H9" s="42">
        <f t="shared" si="1"/>
        <v>1003</v>
      </c>
      <c r="I9" s="45">
        <v>598</v>
      </c>
    </row>
    <row r="10" spans="1:9" ht="16.5" thickBot="1">
      <c r="A10" s="36"/>
      <c r="B10" s="23" t="s">
        <v>18</v>
      </c>
      <c r="C10" s="37">
        <v>150</v>
      </c>
      <c r="D10" s="38">
        <v>244</v>
      </c>
      <c r="E10" s="39">
        <v>80</v>
      </c>
      <c r="F10" s="44">
        <v>73</v>
      </c>
      <c r="G10" s="41">
        <v>287</v>
      </c>
      <c r="H10" s="42">
        <f t="shared" si="1"/>
        <v>834</v>
      </c>
      <c r="I10" s="45">
        <v>367</v>
      </c>
    </row>
    <row r="11" spans="1:9" ht="16.5" thickBot="1">
      <c r="A11" s="36"/>
      <c r="B11" s="23" t="s">
        <v>19</v>
      </c>
      <c r="C11" s="37">
        <v>68</v>
      </c>
      <c r="D11" s="38">
        <v>87</v>
      </c>
      <c r="E11" s="39">
        <v>23</v>
      </c>
      <c r="F11" s="44">
        <v>25</v>
      </c>
      <c r="G11" s="41">
        <v>102</v>
      </c>
      <c r="H11" s="42">
        <f t="shared" si="1"/>
        <v>305</v>
      </c>
      <c r="I11" s="45">
        <v>104</v>
      </c>
    </row>
    <row r="12" spans="1:9" ht="15.75" customHeight="1" thickBot="1">
      <c r="A12" s="36"/>
      <c r="B12" s="46" t="s">
        <v>20</v>
      </c>
      <c r="C12" s="47">
        <v>17</v>
      </c>
      <c r="D12" s="48">
        <v>23</v>
      </c>
      <c r="E12" s="49">
        <v>5</v>
      </c>
      <c r="F12" s="50">
        <v>8</v>
      </c>
      <c r="G12" s="51">
        <v>29</v>
      </c>
      <c r="H12" s="52">
        <f t="shared" si="1"/>
        <v>82</v>
      </c>
      <c r="I12" s="53" t="s">
        <v>21</v>
      </c>
    </row>
    <row r="13" spans="1:9" ht="14.25" customHeight="1" thickBot="1">
      <c r="A13" s="54" t="s">
        <v>22</v>
      </c>
      <c r="B13" s="23" t="s">
        <v>23</v>
      </c>
      <c r="C13" s="55">
        <v>177</v>
      </c>
      <c r="D13" s="56">
        <v>153</v>
      </c>
      <c r="E13" s="57">
        <v>66</v>
      </c>
      <c r="F13" s="40">
        <v>39</v>
      </c>
      <c r="G13" s="58">
        <v>213</v>
      </c>
      <c r="H13" s="59">
        <f t="shared" si="1"/>
        <v>648</v>
      </c>
      <c r="I13" s="60">
        <v>464</v>
      </c>
    </row>
    <row r="14" spans="1:9" ht="16.5" customHeight="1" thickBot="1">
      <c r="A14" s="61"/>
      <c r="B14" s="23" t="s">
        <v>24</v>
      </c>
      <c r="C14" s="37">
        <v>248</v>
      </c>
      <c r="D14" s="38">
        <v>395</v>
      </c>
      <c r="E14" s="39">
        <v>143</v>
      </c>
      <c r="F14" s="44">
        <v>103</v>
      </c>
      <c r="G14" s="41">
        <v>380</v>
      </c>
      <c r="H14" s="28">
        <f t="shared" si="1"/>
        <v>1269</v>
      </c>
      <c r="I14" s="62">
        <v>703</v>
      </c>
    </row>
    <row r="15" spans="1:9" ht="14.25" customHeight="1" thickBot="1">
      <c r="A15" s="61"/>
      <c r="B15" s="23" t="s">
        <v>25</v>
      </c>
      <c r="C15" s="37">
        <v>152</v>
      </c>
      <c r="D15" s="38">
        <v>215</v>
      </c>
      <c r="E15" s="39">
        <v>62</v>
      </c>
      <c r="F15" s="44">
        <v>41</v>
      </c>
      <c r="G15" s="41">
        <v>218</v>
      </c>
      <c r="H15" s="28">
        <f t="shared" si="1"/>
        <v>688</v>
      </c>
      <c r="I15" s="62">
        <v>465</v>
      </c>
    </row>
    <row r="16" spans="1:9" ht="16.5" customHeight="1" thickBot="1">
      <c r="A16" s="61"/>
      <c r="B16" s="23" t="s">
        <v>26</v>
      </c>
      <c r="C16" s="37">
        <v>244</v>
      </c>
      <c r="D16" s="38">
        <v>581</v>
      </c>
      <c r="E16" s="39">
        <v>184</v>
      </c>
      <c r="F16" s="44">
        <v>142</v>
      </c>
      <c r="G16" s="41">
        <v>613</v>
      </c>
      <c r="H16" s="28">
        <f t="shared" si="1"/>
        <v>1764</v>
      </c>
      <c r="I16" s="62">
        <v>724</v>
      </c>
    </row>
    <row r="17" spans="1:9" ht="15" customHeight="1" thickBot="1">
      <c r="A17" s="63"/>
      <c r="B17" s="23" t="s">
        <v>27</v>
      </c>
      <c r="C17" s="64">
        <v>135</v>
      </c>
      <c r="D17" s="65">
        <v>327</v>
      </c>
      <c r="E17" s="66">
        <v>119</v>
      </c>
      <c r="F17" s="67">
        <v>93</v>
      </c>
      <c r="G17" s="68">
        <v>385</v>
      </c>
      <c r="H17" s="69">
        <f t="shared" si="1"/>
        <v>1059</v>
      </c>
      <c r="I17" s="70">
        <v>418</v>
      </c>
    </row>
    <row r="18" spans="1:9" ht="25.5" hidden="1" customHeight="1">
      <c r="A18" s="71" t="s">
        <v>28</v>
      </c>
      <c r="B18" s="72"/>
      <c r="C18" s="73">
        <f t="shared" ref="C18:I18" si="2">SUM(C13:C17)</f>
        <v>956</v>
      </c>
      <c r="D18" s="74">
        <f>SUM(D13:D17)</f>
        <v>1671</v>
      </c>
      <c r="E18" s="75">
        <f>SUM(E13:E17)</f>
        <v>574</v>
      </c>
      <c r="F18" s="73">
        <f t="shared" si="2"/>
        <v>418</v>
      </c>
      <c r="G18" s="75">
        <f t="shared" si="2"/>
        <v>1809</v>
      </c>
      <c r="H18" s="76">
        <f t="shared" si="2"/>
        <v>5428</v>
      </c>
      <c r="I18" s="76">
        <f t="shared" si="2"/>
        <v>2774</v>
      </c>
    </row>
    <row r="19" spans="1:9" ht="15.75" customHeight="1" thickBot="1">
      <c r="A19" s="22" t="s">
        <v>29</v>
      </c>
      <c r="B19" s="23" t="s">
        <v>30</v>
      </c>
      <c r="C19" s="77">
        <v>174</v>
      </c>
      <c r="D19" s="78">
        <v>271</v>
      </c>
      <c r="E19" s="79">
        <v>89</v>
      </c>
      <c r="F19" s="80">
        <v>63</v>
      </c>
      <c r="G19" s="81">
        <v>309</v>
      </c>
      <c r="H19" s="28">
        <f t="shared" ref="H19:H25" si="3">SUM(C19:G19)</f>
        <v>906</v>
      </c>
      <c r="I19" s="82">
        <v>468</v>
      </c>
    </row>
    <row r="20" spans="1:9" ht="15.75" customHeight="1" thickBot="1">
      <c r="A20" s="83" t="s">
        <v>31</v>
      </c>
      <c r="B20" s="84" t="s">
        <v>32</v>
      </c>
      <c r="C20" s="85">
        <v>208</v>
      </c>
      <c r="D20" s="38">
        <v>367</v>
      </c>
      <c r="E20" s="39">
        <v>150</v>
      </c>
      <c r="F20" s="86">
        <v>86</v>
      </c>
      <c r="G20" s="41">
        <v>417</v>
      </c>
      <c r="H20" s="42">
        <f t="shared" si="3"/>
        <v>1228</v>
      </c>
      <c r="I20" s="82">
        <v>645</v>
      </c>
    </row>
    <row r="21" spans="1:9" ht="15.75" customHeight="1" thickBot="1">
      <c r="A21" s="83" t="s">
        <v>33</v>
      </c>
      <c r="B21" s="84" t="s">
        <v>34</v>
      </c>
      <c r="C21" s="85">
        <v>97</v>
      </c>
      <c r="D21" s="38">
        <v>205</v>
      </c>
      <c r="E21" s="39">
        <v>65</v>
      </c>
      <c r="F21" s="86">
        <v>43</v>
      </c>
      <c r="G21" s="41">
        <v>213</v>
      </c>
      <c r="H21" s="42">
        <f t="shared" si="3"/>
        <v>623</v>
      </c>
      <c r="I21" s="82">
        <v>331</v>
      </c>
    </row>
    <row r="22" spans="1:9" ht="15.75" customHeight="1" thickBot="1">
      <c r="A22" s="87"/>
      <c r="B22" s="84" t="s">
        <v>35</v>
      </c>
      <c r="C22" s="85">
        <v>102</v>
      </c>
      <c r="D22" s="38">
        <v>197</v>
      </c>
      <c r="E22" s="39">
        <v>82</v>
      </c>
      <c r="F22" s="86">
        <v>47</v>
      </c>
      <c r="G22" s="41">
        <v>189</v>
      </c>
      <c r="H22" s="42">
        <f t="shared" si="3"/>
        <v>617</v>
      </c>
      <c r="I22" s="82">
        <v>318</v>
      </c>
    </row>
    <row r="23" spans="1:9" ht="15.75" customHeight="1" thickBot="1">
      <c r="A23" s="87"/>
      <c r="B23" s="23" t="s">
        <v>36</v>
      </c>
      <c r="C23" s="37">
        <v>66</v>
      </c>
      <c r="D23" s="38">
        <v>82</v>
      </c>
      <c r="E23" s="39">
        <v>15</v>
      </c>
      <c r="F23" s="86">
        <v>21</v>
      </c>
      <c r="G23" s="41">
        <v>93</v>
      </c>
      <c r="H23" s="42">
        <f t="shared" si="3"/>
        <v>277</v>
      </c>
      <c r="I23" s="82">
        <v>97</v>
      </c>
    </row>
    <row r="24" spans="1:9" ht="15.75" customHeight="1" thickBot="1">
      <c r="A24" s="87"/>
      <c r="B24" s="23" t="s">
        <v>37</v>
      </c>
      <c r="C24" s="37">
        <v>27</v>
      </c>
      <c r="D24" s="38">
        <v>22</v>
      </c>
      <c r="E24" s="39">
        <v>4</v>
      </c>
      <c r="F24" s="86">
        <v>6</v>
      </c>
      <c r="G24" s="41">
        <v>23</v>
      </c>
      <c r="H24" s="42">
        <f t="shared" si="3"/>
        <v>82</v>
      </c>
      <c r="I24" s="82">
        <v>20</v>
      </c>
    </row>
    <row r="25" spans="1:9" ht="18.75" customHeight="1" thickBot="1">
      <c r="A25" s="88"/>
      <c r="B25" s="23" t="s">
        <v>38</v>
      </c>
      <c r="C25" s="47">
        <v>282</v>
      </c>
      <c r="D25" s="48">
        <v>527</v>
      </c>
      <c r="E25" s="49">
        <v>169</v>
      </c>
      <c r="F25" s="50">
        <v>152</v>
      </c>
      <c r="G25" s="51">
        <v>565</v>
      </c>
      <c r="H25" s="52">
        <f t="shared" si="3"/>
        <v>1695</v>
      </c>
      <c r="I25" s="82">
        <v>895</v>
      </c>
    </row>
    <row r="26" spans="1:9" ht="27.75" hidden="1" customHeight="1">
      <c r="A26" s="89" t="s">
        <v>28</v>
      </c>
      <c r="B26" s="90"/>
      <c r="C26" s="91">
        <f t="shared" ref="C26:I26" si="4">SUM(C19:C25)</f>
        <v>956</v>
      </c>
      <c r="D26" s="92">
        <f>SUM(D19:D25)</f>
        <v>1671</v>
      </c>
      <c r="E26" s="93">
        <f>SUM(E19:E25)</f>
        <v>574</v>
      </c>
      <c r="F26" s="91">
        <f t="shared" si="4"/>
        <v>418</v>
      </c>
      <c r="G26" s="93">
        <f t="shared" si="4"/>
        <v>1809</v>
      </c>
      <c r="H26" s="14">
        <f t="shared" si="4"/>
        <v>5428</v>
      </c>
      <c r="I26" s="14">
        <f t="shared" si="4"/>
        <v>2774</v>
      </c>
    </row>
    <row r="27" spans="1:9" ht="18" customHeight="1" thickBot="1">
      <c r="A27" s="94" t="s">
        <v>39</v>
      </c>
      <c r="B27" s="94" t="s">
        <v>40</v>
      </c>
      <c r="C27" s="95">
        <v>101</v>
      </c>
      <c r="D27" s="96">
        <v>176</v>
      </c>
      <c r="E27" s="97">
        <v>62</v>
      </c>
      <c r="F27" s="40">
        <v>37</v>
      </c>
      <c r="G27" s="98">
        <v>158</v>
      </c>
      <c r="H27" s="59">
        <f t="shared" ref="H27:H32" si="5">SUM(C27:G27)</f>
        <v>534</v>
      </c>
      <c r="I27" s="60">
        <v>191</v>
      </c>
    </row>
    <row r="28" spans="1:9" ht="18" customHeight="1" thickBot="1">
      <c r="A28" s="99" t="s">
        <v>41</v>
      </c>
      <c r="B28" s="100" t="s">
        <v>42</v>
      </c>
      <c r="C28" s="101">
        <v>171</v>
      </c>
      <c r="D28" s="38">
        <v>262</v>
      </c>
      <c r="E28" s="39">
        <v>124</v>
      </c>
      <c r="F28" s="44">
        <v>91</v>
      </c>
      <c r="G28" s="102">
        <v>307</v>
      </c>
      <c r="H28" s="42">
        <f t="shared" si="5"/>
        <v>955</v>
      </c>
      <c r="I28" s="62">
        <v>395</v>
      </c>
    </row>
    <row r="29" spans="1:9" ht="18" customHeight="1" thickBot="1">
      <c r="A29" s="99" t="s">
        <v>43</v>
      </c>
      <c r="B29" s="100" t="s">
        <v>44</v>
      </c>
      <c r="C29" s="101">
        <v>160</v>
      </c>
      <c r="D29" s="38">
        <v>261</v>
      </c>
      <c r="E29" s="39">
        <v>101</v>
      </c>
      <c r="F29" s="44">
        <v>78</v>
      </c>
      <c r="G29" s="102">
        <v>294</v>
      </c>
      <c r="H29" s="42">
        <f t="shared" si="5"/>
        <v>894</v>
      </c>
      <c r="I29" s="62">
        <v>478</v>
      </c>
    </row>
    <row r="30" spans="1:9" ht="18" customHeight="1" thickBot="1">
      <c r="A30" s="103"/>
      <c r="B30" s="100" t="s">
        <v>45</v>
      </c>
      <c r="C30" s="101">
        <v>152</v>
      </c>
      <c r="D30" s="38">
        <v>304</v>
      </c>
      <c r="E30" s="39">
        <v>98</v>
      </c>
      <c r="F30" s="44">
        <v>75</v>
      </c>
      <c r="G30" s="102">
        <v>295</v>
      </c>
      <c r="H30" s="42">
        <f t="shared" si="5"/>
        <v>924</v>
      </c>
      <c r="I30" s="62">
        <v>471</v>
      </c>
    </row>
    <row r="31" spans="1:9" ht="18" customHeight="1" thickBot="1">
      <c r="A31" s="103"/>
      <c r="B31" s="100" t="s">
        <v>46</v>
      </c>
      <c r="C31" s="101">
        <v>220</v>
      </c>
      <c r="D31" s="38">
        <v>355</v>
      </c>
      <c r="E31" s="39">
        <v>98</v>
      </c>
      <c r="F31" s="44">
        <v>86</v>
      </c>
      <c r="G31" s="102">
        <v>398</v>
      </c>
      <c r="H31" s="42">
        <f t="shared" si="5"/>
        <v>1157</v>
      </c>
      <c r="I31" s="62">
        <v>664</v>
      </c>
    </row>
    <row r="32" spans="1:9" ht="18" customHeight="1" thickBot="1">
      <c r="A32" s="104"/>
      <c r="B32" s="105" t="s">
        <v>47</v>
      </c>
      <c r="C32" s="106">
        <v>152</v>
      </c>
      <c r="D32" s="107">
        <v>313</v>
      </c>
      <c r="E32" s="108">
        <v>91</v>
      </c>
      <c r="F32" s="67">
        <v>51</v>
      </c>
      <c r="G32" s="109">
        <v>357</v>
      </c>
      <c r="H32" s="110">
        <f t="shared" si="5"/>
        <v>964</v>
      </c>
      <c r="I32" s="70">
        <v>575</v>
      </c>
    </row>
    <row r="33" spans="1:9" ht="19.5" hidden="1" customHeight="1">
      <c r="A33" s="71" t="s">
        <v>28</v>
      </c>
      <c r="B33" s="72"/>
      <c r="C33" s="111">
        <f t="shared" ref="C33:I33" si="6">SUM(C27:C32)</f>
        <v>956</v>
      </c>
      <c r="D33" s="112">
        <f t="shared" si="6"/>
        <v>1671</v>
      </c>
      <c r="E33" s="112">
        <f t="shared" si="6"/>
        <v>574</v>
      </c>
      <c r="F33" s="113">
        <f t="shared" si="6"/>
        <v>418</v>
      </c>
      <c r="G33" s="113">
        <f t="shared" si="6"/>
        <v>1809</v>
      </c>
      <c r="H33" s="114">
        <f t="shared" si="6"/>
        <v>5428</v>
      </c>
      <c r="I33" s="114">
        <f t="shared" si="6"/>
        <v>2774</v>
      </c>
    </row>
    <row r="34" spans="1:9" ht="9.75" customHeight="1" thickBot="1"/>
    <row r="35" spans="1:9" ht="18.75" customHeight="1">
      <c r="A35" s="116" t="s">
        <v>48</v>
      </c>
      <c r="B35" s="117"/>
      <c r="C35" s="118">
        <v>282</v>
      </c>
      <c r="D35" s="119">
        <v>527</v>
      </c>
      <c r="E35" s="120">
        <v>169</v>
      </c>
      <c r="F35" s="121">
        <v>152</v>
      </c>
      <c r="G35" s="122">
        <v>565</v>
      </c>
      <c r="H35" s="123">
        <f>SUM(C35:G35)</f>
        <v>1695</v>
      </c>
      <c r="I35" s="124">
        <v>895</v>
      </c>
    </row>
    <row r="36" spans="1:9" ht="18.75" customHeight="1">
      <c r="A36" s="125" t="s">
        <v>49</v>
      </c>
      <c r="B36" s="126"/>
      <c r="C36" s="127">
        <v>67</v>
      </c>
      <c r="D36" s="128">
        <v>167</v>
      </c>
      <c r="E36" s="129">
        <v>55</v>
      </c>
      <c r="F36" s="130">
        <v>37</v>
      </c>
      <c r="G36" s="131">
        <v>132</v>
      </c>
      <c r="H36" s="132">
        <f t="shared" ref="H36:H50" si="7">SUM(C36:G36)</f>
        <v>458</v>
      </c>
      <c r="I36" s="133">
        <v>251</v>
      </c>
    </row>
    <row r="37" spans="1:9" ht="18.75" customHeight="1" thickBot="1">
      <c r="A37" s="134" t="s">
        <v>50</v>
      </c>
      <c r="B37" s="135"/>
      <c r="C37" s="136">
        <v>21</v>
      </c>
      <c r="D37" s="137">
        <v>28</v>
      </c>
      <c r="E37" s="138">
        <v>13</v>
      </c>
      <c r="F37" s="139">
        <v>7</v>
      </c>
      <c r="G37" s="140">
        <v>48</v>
      </c>
      <c r="H37" s="141">
        <f>SUM(C37:G37)</f>
        <v>117</v>
      </c>
      <c r="I37" s="142">
        <v>90</v>
      </c>
    </row>
    <row r="38" spans="1:9" ht="14.25" customHeight="1" thickBot="1">
      <c r="A38" s="143" t="s">
        <v>51</v>
      </c>
      <c r="B38" s="143"/>
      <c r="C38" s="143"/>
      <c r="D38" s="143"/>
      <c r="E38" s="143"/>
      <c r="F38" s="143"/>
      <c r="G38" s="143"/>
      <c r="H38" s="143"/>
      <c r="I38" s="143"/>
    </row>
    <row r="39" spans="1:9" ht="25.5" customHeight="1" thickBot="1">
      <c r="A39" s="144" t="s">
        <v>52</v>
      </c>
      <c r="B39" s="145"/>
      <c r="C39" s="146">
        <v>862</v>
      </c>
      <c r="D39" s="146">
        <v>1567</v>
      </c>
      <c r="E39" s="146">
        <v>527</v>
      </c>
      <c r="F39" s="146">
        <v>398</v>
      </c>
      <c r="G39" s="146">
        <v>1690</v>
      </c>
      <c r="H39" s="146">
        <v>5044</v>
      </c>
      <c r="I39" s="146">
        <v>2564</v>
      </c>
    </row>
    <row r="40" spans="1:9" ht="18.75" customHeight="1">
      <c r="A40" s="147" t="s">
        <v>53</v>
      </c>
      <c r="B40" s="148"/>
      <c r="C40" s="149">
        <v>207</v>
      </c>
      <c r="D40" s="150">
        <v>523</v>
      </c>
      <c r="E40" s="151">
        <v>161</v>
      </c>
      <c r="F40" s="152">
        <v>131</v>
      </c>
      <c r="G40" s="153">
        <v>435</v>
      </c>
      <c r="H40" s="154">
        <f t="shared" si="7"/>
        <v>1457</v>
      </c>
      <c r="I40" s="155">
        <v>707</v>
      </c>
    </row>
    <row r="41" spans="1:9" ht="18.75" customHeight="1">
      <c r="A41" s="156" t="s">
        <v>54</v>
      </c>
      <c r="B41" s="157"/>
      <c r="C41" s="158">
        <v>542</v>
      </c>
      <c r="D41" s="159">
        <v>948</v>
      </c>
      <c r="E41" s="160">
        <v>290</v>
      </c>
      <c r="F41" s="86">
        <v>228</v>
      </c>
      <c r="G41" s="161">
        <v>1076</v>
      </c>
      <c r="H41" s="132">
        <f t="shared" si="7"/>
        <v>3084</v>
      </c>
      <c r="I41" s="133">
        <v>1721</v>
      </c>
    </row>
    <row r="42" spans="1:9" ht="24" customHeight="1">
      <c r="A42" s="162" t="s">
        <v>55</v>
      </c>
      <c r="B42" s="163"/>
      <c r="C42" s="158">
        <v>89</v>
      </c>
      <c r="D42" s="159">
        <v>179</v>
      </c>
      <c r="E42" s="160">
        <v>60</v>
      </c>
      <c r="F42" s="86">
        <v>44</v>
      </c>
      <c r="G42" s="161">
        <v>237</v>
      </c>
      <c r="H42" s="132">
        <f t="shared" si="7"/>
        <v>609</v>
      </c>
      <c r="I42" s="133">
        <v>609</v>
      </c>
    </row>
    <row r="43" spans="1:9" ht="15.75" customHeight="1">
      <c r="A43" s="156" t="s">
        <v>56</v>
      </c>
      <c r="B43" s="157"/>
      <c r="C43" s="158">
        <v>170</v>
      </c>
      <c r="D43" s="159">
        <v>228</v>
      </c>
      <c r="E43" s="160">
        <v>72</v>
      </c>
      <c r="F43" s="86">
        <v>75</v>
      </c>
      <c r="G43" s="161">
        <v>272</v>
      </c>
      <c r="H43" s="132">
        <f t="shared" si="7"/>
        <v>817</v>
      </c>
      <c r="I43" s="133">
        <v>277</v>
      </c>
    </row>
    <row r="44" spans="1:9" ht="15.75" customHeight="1">
      <c r="A44" s="164" t="s">
        <v>57</v>
      </c>
      <c r="B44" s="165"/>
      <c r="C44" s="166">
        <v>303</v>
      </c>
      <c r="D44" s="159">
        <v>681</v>
      </c>
      <c r="E44" s="160">
        <v>236</v>
      </c>
      <c r="F44" s="86">
        <v>175</v>
      </c>
      <c r="G44" s="161">
        <v>741</v>
      </c>
      <c r="H44" s="132">
        <f t="shared" si="7"/>
        <v>2136</v>
      </c>
      <c r="I44" s="133">
        <v>1046</v>
      </c>
    </row>
    <row r="45" spans="1:9" ht="15.75" customHeight="1">
      <c r="A45" s="167" t="s">
        <v>58</v>
      </c>
      <c r="B45" s="168"/>
      <c r="C45" s="158">
        <v>338</v>
      </c>
      <c r="D45" s="159">
        <v>642</v>
      </c>
      <c r="E45" s="160">
        <v>212</v>
      </c>
      <c r="F45" s="86">
        <v>173</v>
      </c>
      <c r="G45" s="161">
        <v>656</v>
      </c>
      <c r="H45" s="132">
        <f t="shared" si="7"/>
        <v>2021</v>
      </c>
      <c r="I45" s="133">
        <v>1038</v>
      </c>
    </row>
    <row r="46" spans="1:9" ht="15.75" customHeight="1">
      <c r="A46" s="169" t="s">
        <v>59</v>
      </c>
      <c r="B46" s="170"/>
      <c r="C46" s="158">
        <v>379</v>
      </c>
      <c r="D46" s="159">
        <v>908</v>
      </c>
      <c r="E46" s="160">
        <v>303</v>
      </c>
      <c r="F46" s="86">
        <v>235</v>
      </c>
      <c r="G46" s="161">
        <v>998</v>
      </c>
      <c r="H46" s="132">
        <f t="shared" si="7"/>
        <v>2823</v>
      </c>
      <c r="I46" s="133">
        <v>1142</v>
      </c>
    </row>
    <row r="47" spans="1:9" ht="25.5" customHeight="1">
      <c r="A47" s="162" t="s">
        <v>60</v>
      </c>
      <c r="B47" s="163"/>
      <c r="C47" s="158">
        <v>59</v>
      </c>
      <c r="D47" s="159">
        <v>47</v>
      </c>
      <c r="E47" s="160">
        <v>12</v>
      </c>
      <c r="F47" s="86">
        <v>17</v>
      </c>
      <c r="G47" s="161">
        <v>42</v>
      </c>
      <c r="H47" s="132">
        <f t="shared" si="7"/>
        <v>177</v>
      </c>
      <c r="I47" s="133">
        <v>135</v>
      </c>
    </row>
    <row r="48" spans="1:9" ht="26.25" customHeight="1">
      <c r="A48" s="171" t="s">
        <v>61</v>
      </c>
      <c r="B48" s="172"/>
      <c r="C48" s="158">
        <v>9</v>
      </c>
      <c r="D48" s="159">
        <v>20</v>
      </c>
      <c r="E48" s="160">
        <v>8</v>
      </c>
      <c r="F48" s="86">
        <v>3</v>
      </c>
      <c r="G48" s="161">
        <v>14</v>
      </c>
      <c r="H48" s="132">
        <f t="shared" si="7"/>
        <v>54</v>
      </c>
      <c r="I48" s="133">
        <v>0</v>
      </c>
    </row>
    <row r="49" spans="1:9" ht="14.25" customHeight="1">
      <c r="A49" s="125" t="s">
        <v>62</v>
      </c>
      <c r="B49" s="126"/>
      <c r="C49" s="173">
        <v>38</v>
      </c>
      <c r="D49" s="174">
        <v>56</v>
      </c>
      <c r="E49" s="175">
        <v>15</v>
      </c>
      <c r="F49" s="176">
        <v>6</v>
      </c>
      <c r="G49" s="177">
        <v>50</v>
      </c>
      <c r="H49" s="178">
        <f t="shared" si="7"/>
        <v>165</v>
      </c>
      <c r="I49" s="179">
        <v>71</v>
      </c>
    </row>
    <row r="50" spans="1:9" ht="32.25" customHeight="1" thickBot="1">
      <c r="A50" s="180" t="s">
        <v>63</v>
      </c>
      <c r="B50" s="181"/>
      <c r="C50" s="136">
        <v>1</v>
      </c>
      <c r="D50" s="137">
        <v>1</v>
      </c>
      <c r="E50" s="182">
        <v>0</v>
      </c>
      <c r="F50" s="139">
        <v>0</v>
      </c>
      <c r="G50" s="140">
        <v>0</v>
      </c>
      <c r="H50" s="178">
        <f t="shared" si="7"/>
        <v>2</v>
      </c>
      <c r="I50" s="179">
        <v>2</v>
      </c>
    </row>
    <row r="51" spans="1:9" s="184" customFormat="1" ht="18.75" customHeight="1">
      <c r="A51" s="183" t="s">
        <v>64</v>
      </c>
      <c r="B51" s="183"/>
      <c r="F51" s="185"/>
      <c r="H51" s="186">
        <v>6115</v>
      </c>
      <c r="I51" s="187">
        <v>2735</v>
      </c>
    </row>
    <row r="52" spans="1:9" s="184" customFormat="1" ht="18.75" customHeight="1">
      <c r="A52" s="183" t="s">
        <v>65</v>
      </c>
      <c r="B52" s="183"/>
      <c r="F52" s="185"/>
      <c r="H52" s="188">
        <v>1054</v>
      </c>
      <c r="I52" s="189">
        <v>488</v>
      </c>
    </row>
    <row r="53" spans="1:9" s="184" customFormat="1" ht="18.75" customHeight="1">
      <c r="A53" s="183" t="s">
        <v>66</v>
      </c>
      <c r="B53" s="183"/>
      <c r="F53" s="185"/>
      <c r="H53" s="188">
        <f>H51-H52</f>
        <v>5061</v>
      </c>
      <c r="I53" s="190">
        <f>I51-I52</f>
        <v>2247</v>
      </c>
    </row>
    <row r="54" spans="1:9" s="184" customFormat="1" ht="18.75" customHeight="1">
      <c r="A54" s="183" t="s">
        <v>67</v>
      </c>
      <c r="B54" s="183"/>
      <c r="F54" s="185"/>
      <c r="H54" s="188">
        <v>5898</v>
      </c>
      <c r="I54" s="189">
        <v>2571</v>
      </c>
    </row>
    <row r="55" spans="1:9" ht="15.75" customHeight="1" thickBot="1">
      <c r="A55" s="183" t="s">
        <v>68</v>
      </c>
      <c r="B55" s="191"/>
      <c r="H55" s="192">
        <v>2900</v>
      </c>
      <c r="I55" s="193">
        <v>1247</v>
      </c>
    </row>
    <row r="62" spans="1:9">
      <c r="A62" s="194" t="s">
        <v>69</v>
      </c>
      <c r="E62" s="195"/>
    </row>
    <row r="63" spans="1:9">
      <c r="E63" s="196"/>
    </row>
  </sheetData>
  <mergeCells count="23">
    <mergeCell ref="A43:B43"/>
    <mergeCell ref="A47:B47"/>
    <mergeCell ref="A48:B48"/>
    <mergeCell ref="A49:B49"/>
    <mergeCell ref="A50:B50"/>
    <mergeCell ref="A37:B37"/>
    <mergeCell ref="A38:I38"/>
    <mergeCell ref="A39:B39"/>
    <mergeCell ref="A40:B40"/>
    <mergeCell ref="A41:B41"/>
    <mergeCell ref="A42:B42"/>
    <mergeCell ref="A13:A17"/>
    <mergeCell ref="A18:B18"/>
    <mergeCell ref="A26:B26"/>
    <mergeCell ref="A33:B33"/>
    <mergeCell ref="A35:B35"/>
    <mergeCell ref="A36:B36"/>
    <mergeCell ref="A1:B2"/>
    <mergeCell ref="C1:I1"/>
    <mergeCell ref="A3:B3"/>
    <mergeCell ref="A4:B4"/>
    <mergeCell ref="A6:B6"/>
    <mergeCell ref="A7:A12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Powiatowy Urząd Pracy w Leżajsku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btkaczyk</dc:creator>
  <cp:lastModifiedBy>btkaczyk</cp:lastModifiedBy>
  <cp:lastPrinted>2012-02-07T14:19:57Z</cp:lastPrinted>
  <dcterms:created xsi:type="dcterms:W3CDTF">2012-02-07T14:16:59Z</dcterms:created>
  <dcterms:modified xsi:type="dcterms:W3CDTF">2012-02-07T14:23:36Z</dcterms:modified>
</cp:coreProperties>
</file>